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9" i="1" l="1"/>
  <c r="C12" i="1"/>
  <c r="D12" i="1" s="1"/>
  <c r="C10" i="1"/>
  <c r="D10" i="1" s="1"/>
</calcChain>
</file>

<file path=xl/sharedStrings.xml><?xml version="1.0" encoding="utf-8"?>
<sst xmlns="http://schemas.openxmlformats.org/spreadsheetml/2006/main" count="31" uniqueCount="27">
  <si>
    <t>Информация о среднемесячной заработной плате работников бюджетного сектора экономики</t>
  </si>
  <si>
    <t xml:space="preserve"> за январь - сентябрь 2020 года</t>
  </si>
  <si>
    <t>Таблица 1</t>
  </si>
  <si>
    <t>№ п/п</t>
  </si>
  <si>
    <t xml:space="preserve">Категории работников бюджетного сектора экономики </t>
  </si>
  <si>
    <t>Среднемесячная заработная плата  на 1 работника (без выплат социального характера) за счет всех источников финансирования за отчетный период*</t>
  </si>
  <si>
    <t>Средняя численность работников списочного состава (без внешних совместителей), факт за отчетный период, 
человек</t>
  </si>
  <si>
    <t>Объем фонда оплаты труда по категории работников за счет всех источников финансирования, факт за отчетный период, тысяч рублей</t>
  </si>
  <si>
    <t xml:space="preserve">Примечание </t>
  </si>
  <si>
    <t>рублей*</t>
  </si>
  <si>
    <t>отношение к прогнозу средней заработной платы в регионе**, %</t>
  </si>
  <si>
    <t>Указ Президента Российской Федерации от 7 мая 2012 г. № 597 "О мероприятиях по реализации государственной социальной политики"</t>
  </si>
  <si>
    <t>1.</t>
  </si>
  <si>
    <t xml:space="preserve">Педагогические работники образовательных организаций общего образования </t>
  </si>
  <si>
    <t xml:space="preserve">плановое значение целевого показателя     </t>
  </si>
  <si>
    <t>1.1.</t>
  </si>
  <si>
    <t>из них - учителя</t>
  </si>
  <si>
    <t xml:space="preserve">плановое значение целевого показателя    </t>
  </si>
  <si>
    <t>Таблица 2</t>
  </si>
  <si>
    <t>Справочная информация за январь - сентябрь 2020 года</t>
  </si>
  <si>
    <t>Наименование показателя</t>
  </si>
  <si>
    <t>Примечание
(прогноз/факт)</t>
  </si>
  <si>
    <t>Средняя заработная плата в образовательной организации</t>
  </si>
  <si>
    <t>Воробьева Наталья Борисовна</t>
  </si>
  <si>
    <t xml:space="preserve">в МБОУ "СОШ № 2 муниципального образования город Салехард </t>
  </si>
  <si>
    <t xml:space="preserve">Целевой показатель на 2020 год***,                % </t>
  </si>
  <si>
    <t>5-29-36(234)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</si>
</sst>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PT Astra Serif"/>
      <family val="1"/>
      <charset val="204"/>
    </font>
    <font>
      <sz val="14"/>
      <color theme="1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1"/>
      <color theme="1"/>
      <name val="PT Astra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 applyFill="1"/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right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3" fillId="0" borderId="0" xfId="0" applyNumberFormat="1" applyFont="1" applyFill="1"/>
    <xf numFmtId="165" fontId="3" fillId="2" borderId="5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top" wrapText="1"/>
    </xf>
    <xf numFmtId="4" fontId="3" fillId="0" borderId="5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4" xfId="0" applyNumberFormat="1" applyFont="1" applyFill="1" applyBorder="1" applyAlignment="1">
      <alignment horizontal="center" vertical="center" wrapText="1"/>
    </xf>
    <xf numFmtId="165" fontId="3" fillId="2" borderId="4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0" fontId="4" fillId="0" borderId="0" xfId="0" applyFont="1" applyFill="1" applyAlignment="1">
      <alignment vertical="top" wrapText="1"/>
    </xf>
    <xf numFmtId="0" fontId="6" fillId="0" borderId="0" xfId="0" applyFont="1"/>
    <xf numFmtId="165" fontId="3" fillId="2" borderId="1" xfId="1" applyNumberFormat="1" applyFont="1" applyFill="1" applyBorder="1" applyAlignment="1">
      <alignment horizontal="center" vertical="center" wrapText="1"/>
    </xf>
    <xf numFmtId="165" fontId="3" fillId="2" borderId="5" xfId="1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1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3"/>
  <sheetViews>
    <sheetView tabSelected="1" workbookViewId="0">
      <selection activeCell="B10" sqref="B10:B11"/>
    </sheetView>
  </sheetViews>
  <sheetFormatPr defaultColWidth="8.5703125" defaultRowHeight="15"/>
  <cols>
    <col min="1" max="1" width="5.5703125" style="24" customWidth="1"/>
    <col min="2" max="2" width="47.5703125" style="24" customWidth="1"/>
    <col min="3" max="3" width="20" style="24" customWidth="1"/>
    <col min="4" max="4" width="18.42578125" style="24" customWidth="1"/>
    <col min="5" max="5" width="20.5703125" style="24" customWidth="1"/>
    <col min="6" max="6" width="22.5703125" style="24" customWidth="1"/>
    <col min="7" max="7" width="18.5703125" style="24" customWidth="1"/>
    <col min="8" max="8" width="17" style="24" customWidth="1"/>
    <col min="9" max="9" width="17.5703125" style="24" customWidth="1"/>
    <col min="10" max="16384" width="8.5703125" style="24"/>
  </cols>
  <sheetData>
    <row r="2" spans="1:9" s="1" customFormat="1" ht="18.75">
      <c r="A2" s="28" t="s">
        <v>0</v>
      </c>
      <c r="B2" s="28"/>
      <c r="C2" s="28"/>
      <c r="D2" s="28"/>
      <c r="E2" s="28"/>
      <c r="F2" s="28"/>
      <c r="G2" s="28"/>
      <c r="H2" s="28"/>
    </row>
    <row r="3" spans="1:9" s="1" customFormat="1" ht="18.75">
      <c r="A3" s="29" t="s">
        <v>24</v>
      </c>
      <c r="B3" s="29"/>
      <c r="C3" s="29"/>
      <c r="D3" s="29"/>
      <c r="E3" s="29"/>
      <c r="F3" s="29"/>
      <c r="G3" s="29"/>
      <c r="H3" s="29"/>
    </row>
    <row r="4" spans="1:9" s="1" customFormat="1" ht="18.75" customHeight="1">
      <c r="A4" s="30" t="s">
        <v>1</v>
      </c>
      <c r="B4" s="30"/>
      <c r="C4" s="30"/>
      <c r="D4" s="30"/>
      <c r="E4" s="30"/>
      <c r="F4" s="30"/>
      <c r="G4" s="30"/>
      <c r="H4" s="30"/>
    </row>
    <row r="5" spans="1:9" s="1" customFormat="1" ht="18.75">
      <c r="C5" s="2"/>
      <c r="D5" s="2"/>
      <c r="H5" s="3" t="s">
        <v>2</v>
      </c>
    </row>
    <row r="6" spans="1:9" s="1" customFormat="1" ht="95.25" customHeight="1">
      <c r="A6" s="31" t="s">
        <v>3</v>
      </c>
      <c r="B6" s="33" t="s">
        <v>4</v>
      </c>
      <c r="C6" s="35" t="s">
        <v>5</v>
      </c>
      <c r="D6" s="36"/>
      <c r="E6" s="37" t="s">
        <v>25</v>
      </c>
      <c r="F6" s="33" t="s">
        <v>6</v>
      </c>
      <c r="G6" s="33" t="s">
        <v>7</v>
      </c>
      <c r="H6" s="37" t="s">
        <v>8</v>
      </c>
    </row>
    <row r="7" spans="1:9" s="1" customFormat="1" ht="76.5" customHeight="1">
      <c r="A7" s="32"/>
      <c r="B7" s="34"/>
      <c r="C7" s="4" t="s">
        <v>9</v>
      </c>
      <c r="D7" s="4" t="s">
        <v>10</v>
      </c>
      <c r="E7" s="37"/>
      <c r="F7" s="34"/>
      <c r="G7" s="34"/>
      <c r="H7" s="37"/>
    </row>
    <row r="8" spans="1:9" s="1" customFormat="1" ht="18.75">
      <c r="A8" s="5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  <c r="H8" s="5">
        <v>8</v>
      </c>
    </row>
    <row r="9" spans="1:9" s="1" customFormat="1" ht="37.5" customHeight="1">
      <c r="A9" s="43" t="s">
        <v>11</v>
      </c>
      <c r="B9" s="44"/>
      <c r="C9" s="44"/>
      <c r="D9" s="44"/>
      <c r="E9" s="44"/>
      <c r="F9" s="44"/>
      <c r="G9" s="44"/>
      <c r="H9" s="45"/>
    </row>
    <row r="10" spans="1:9" s="1" customFormat="1" ht="75">
      <c r="A10" s="40" t="s">
        <v>12</v>
      </c>
      <c r="B10" s="46" t="s">
        <v>13</v>
      </c>
      <c r="C10" s="48">
        <f>G10/F10/9*1000</f>
        <v>97854.142802596412</v>
      </c>
      <c r="D10" s="38">
        <f>C10/H11</f>
        <v>1.0307238862132839</v>
      </c>
      <c r="E10" s="40">
        <v>100</v>
      </c>
      <c r="F10" s="6">
        <v>87.3</v>
      </c>
      <c r="G10" s="6">
        <v>76884</v>
      </c>
      <c r="H10" s="7" t="s">
        <v>14</v>
      </c>
      <c r="I10" s="8"/>
    </row>
    <row r="11" spans="1:9" s="1" customFormat="1" ht="18.75">
      <c r="A11" s="41"/>
      <c r="B11" s="47"/>
      <c r="C11" s="49"/>
      <c r="D11" s="39"/>
      <c r="E11" s="41"/>
      <c r="F11" s="9"/>
      <c r="G11" s="9"/>
      <c r="H11" s="10">
        <v>94937.3</v>
      </c>
      <c r="I11" s="8"/>
    </row>
    <row r="12" spans="1:9" s="1" customFormat="1" ht="75">
      <c r="A12" s="40" t="s">
        <v>15</v>
      </c>
      <c r="B12" s="46" t="s">
        <v>16</v>
      </c>
      <c r="C12" s="48">
        <f>G12/F12/9*1000</f>
        <v>99725.138711054213</v>
      </c>
      <c r="D12" s="38">
        <f>C12/H13</f>
        <v>1.0504315870690888</v>
      </c>
      <c r="E12" s="40">
        <v>100</v>
      </c>
      <c r="F12" s="25">
        <v>78.099999999999994</v>
      </c>
      <c r="G12" s="6">
        <v>70096.800000000003</v>
      </c>
      <c r="H12" s="7" t="s">
        <v>17</v>
      </c>
      <c r="I12" s="8"/>
    </row>
    <row r="13" spans="1:9" s="1" customFormat="1" ht="18.75">
      <c r="A13" s="41"/>
      <c r="B13" s="47"/>
      <c r="C13" s="49"/>
      <c r="D13" s="39"/>
      <c r="E13" s="41"/>
      <c r="F13" s="26"/>
      <c r="G13" s="9"/>
      <c r="H13" s="11">
        <v>94937.3</v>
      </c>
      <c r="I13" s="8"/>
    </row>
    <row r="15" spans="1:9" s="13" customFormat="1" ht="18.75">
      <c r="A15" s="12"/>
      <c r="C15" s="12"/>
      <c r="E15" s="12"/>
      <c r="F15" s="14" t="s">
        <v>18</v>
      </c>
    </row>
    <row r="16" spans="1:9" s="1" customFormat="1" ht="18.75">
      <c r="A16" s="42" t="s">
        <v>19</v>
      </c>
      <c r="B16" s="42"/>
      <c r="C16" s="42"/>
      <c r="D16" s="42"/>
      <c r="E16" s="42"/>
      <c r="F16" s="42"/>
    </row>
    <row r="17" spans="1:6" s="1" customFormat="1" ht="18.75">
      <c r="A17" s="15"/>
      <c r="B17" s="16"/>
      <c r="C17" s="17"/>
      <c r="D17" s="18"/>
    </row>
    <row r="18" spans="1:6" s="1" customFormat="1" ht="228" customHeight="1">
      <c r="A18" s="19" t="s">
        <v>3</v>
      </c>
      <c r="B18" s="50" t="s">
        <v>20</v>
      </c>
      <c r="C18" s="51"/>
      <c r="D18" s="5" t="s">
        <v>21</v>
      </c>
      <c r="E18" s="5" t="s">
        <v>6</v>
      </c>
      <c r="F18" s="5" t="s">
        <v>7</v>
      </c>
    </row>
    <row r="19" spans="1:6" s="22" customFormat="1" ht="56.1" customHeight="1">
      <c r="A19" s="27" t="s">
        <v>12</v>
      </c>
      <c r="B19" s="52" t="s">
        <v>22</v>
      </c>
      <c r="C19" s="53"/>
      <c r="D19" s="20">
        <f>F19/E19/9*1000</f>
        <v>89065.982404692084</v>
      </c>
      <c r="E19" s="27">
        <v>136.4</v>
      </c>
      <c r="F19" s="21">
        <v>109337.4</v>
      </c>
    </row>
    <row r="52" spans="2:2" ht="15.75">
      <c r="B52" s="23" t="s">
        <v>23</v>
      </c>
    </row>
    <row r="53" spans="2:2" ht="15.75">
      <c r="B53" s="23" t="s">
        <v>26</v>
      </c>
    </row>
  </sheetData>
  <mergeCells count="24">
    <mergeCell ref="B18:C18"/>
    <mergeCell ref="B19:C19"/>
    <mergeCell ref="A12:A13"/>
    <mergeCell ref="B12:B13"/>
    <mergeCell ref="C12:C13"/>
    <mergeCell ref="D12:D13"/>
    <mergeCell ref="E12:E13"/>
    <mergeCell ref="A16:F16"/>
    <mergeCell ref="A9:H9"/>
    <mergeCell ref="A10:A11"/>
    <mergeCell ref="B10:B11"/>
    <mergeCell ref="C10:C11"/>
    <mergeCell ref="D10:D11"/>
    <mergeCell ref="E10:E11"/>
    <mergeCell ref="A2:H2"/>
    <mergeCell ref="A3:H3"/>
    <mergeCell ref="A4:H4"/>
    <mergeCell ref="A6:A7"/>
    <mergeCell ref="B6:B7"/>
    <mergeCell ref="C6:D6"/>
    <mergeCell ref="E6:E7"/>
    <mergeCell ref="F6:F7"/>
    <mergeCell ref="G6:G7"/>
    <mergeCell ref="H6:H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2020-10-27T06:42:18Z</dcterms:modified>
</cp:coreProperties>
</file>